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абота\Дибуновская 34\"/>
    </mc:Choice>
  </mc:AlternateContent>
  <xr:revisionPtr revIDLastSave="0" documentId="13_ncr:1_{F8BC3E89-78E2-4643-BBA9-45293D3B4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definedNames>
    <definedName name="_xlnm.Print_Area" localSheetId="0">Лист1!$A$1:$H$100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3" l="1"/>
  <c r="H76" i="3" s="1"/>
  <c r="E75" i="3"/>
  <c r="H75" i="3" s="1"/>
  <c r="E74" i="3"/>
  <c r="H74" i="3" s="1"/>
  <c r="E73" i="3"/>
  <c r="H73" i="3" s="1"/>
  <c r="E72" i="3"/>
  <c r="H72" i="3" s="1"/>
  <c r="E71" i="3"/>
  <c r="H71" i="3" s="1"/>
  <c r="E70" i="3"/>
  <c r="H70" i="3" s="1"/>
  <c r="E69" i="3"/>
  <c r="H69" i="3" s="1"/>
  <c r="E68" i="3"/>
  <c r="H68" i="3" s="1"/>
  <c r="E67" i="3"/>
  <c r="H67" i="3" s="1"/>
  <c r="E66" i="3"/>
  <c r="H66" i="3" s="1"/>
  <c r="E65" i="3"/>
  <c r="H65" i="3" s="1"/>
  <c r="E64" i="3"/>
  <c r="H64" i="3" s="1"/>
  <c r="E63" i="3"/>
  <c r="H63" i="3" s="1"/>
  <c r="E62" i="3"/>
  <c r="H62" i="3" s="1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E7" i="3"/>
  <c r="H7" i="3" s="1"/>
  <c r="E6" i="3"/>
  <c r="H6" i="3" s="1"/>
  <c r="E5" i="3"/>
  <c r="H5" i="3" s="1"/>
  <c r="E4" i="3"/>
  <c r="H4" i="3" s="1"/>
  <c r="E3" i="3"/>
  <c r="H3" i="3" s="1"/>
  <c r="H77" i="3" l="1"/>
</calcChain>
</file>

<file path=xl/sharedStrings.xml><?xml version="1.0" encoding="utf-8"?>
<sst xmlns="http://schemas.openxmlformats.org/spreadsheetml/2006/main" count="212" uniqueCount="164">
  <si>
    <t>№ кв/неж. пом</t>
  </si>
  <si>
    <t>площадь</t>
  </si>
  <si>
    <t>Реквизиты документов подтверждающих право собственности (номер записи в ЕГРН) / иной документ</t>
  </si>
  <si>
    <t>ФИО физического лица / наименование и ИНН юридического лица</t>
  </si>
  <si>
    <t>доля собственности на помещение</t>
  </si>
  <si>
    <t>числитель</t>
  </si>
  <si>
    <t>знаменатель</t>
  </si>
  <si>
    <t>S доли (количество голосов) в м2</t>
  </si>
  <si>
    <t>№ 78:34:0414310:3361-78/038/2019-3 от 22.01.2019 г.</t>
  </si>
  <si>
    <t>Пилягин Лаврентий Николаевич</t>
  </si>
  <si>
    <t>№ 78:34:0414310:3362-48/073/2020-3 от 16.11.2020 г.</t>
  </si>
  <si>
    <t>Горшкова Людмила Петровна</t>
  </si>
  <si>
    <t>№ 78:34:0414310:3363-78/038/2019-3 от 11.02.2019 г.</t>
  </si>
  <si>
    <t>Матвеев Михаил Михайлович</t>
  </si>
  <si>
    <t>№ 78:34:0414310:3364-78/038/2019-2 от 10.04.2019 г.</t>
  </si>
  <si>
    <t>Сытов Валентин Валерьевич</t>
  </si>
  <si>
    <t>№ 78:34:0414310:3365-78/038/2019-1 от 21.01.2019 г.</t>
  </si>
  <si>
    <t>Николаева Наталья Гарьевна</t>
  </si>
  <si>
    <t>№ 78:34:0414310:3366-78/038/2019-3 от 01.02.2019 г.</t>
  </si>
  <si>
    <t>Белоев Анатолий Владимирович</t>
  </si>
  <si>
    <t>№ 78:34:0414310:3367-78/038/2019-2 от 22.04.2019 г.</t>
  </si>
  <si>
    <t>Мостицкий Олег Владимирович</t>
  </si>
  <si>
    <t>№ 78:34:0414310:3368-78/038/2019-1 от 28.05.2019 г.</t>
  </si>
  <si>
    <t>Акимова Светлана Юрьевна</t>
  </si>
  <si>
    <t>№ 78:34:0414310:3369-78/038/2019-2 от 12.04.2019 г.</t>
  </si>
  <si>
    <t>Коршунов Алексей Евгеньевич</t>
  </si>
  <si>
    <t>№ 78:34:0414310:3374-78/011/2022-8 от 03.10.2022 г.</t>
  </si>
  <si>
    <t>СТРЕМИЛОВА ОКСАНА ЛЕОНИДОВНА</t>
  </si>
  <si>
    <t>№ 78:34:0414310:3374-29/011/2020-4 от 18.11.2020 г.</t>
  </si>
  <si>
    <t>Стремилова Оксана Леонидовна</t>
  </si>
  <si>
    <t>№ 78:34:0414310:3376-78/038/2019-2 от 31.01.2019 г.</t>
  </si>
  <si>
    <t>Романов Константин Владимирович</t>
  </si>
  <si>
    <t>№ 78:34:0414310:3377-78/038/2019-2 от 11.02.2019 г.</t>
  </si>
  <si>
    <t>Юрков Сергей Игоревич</t>
  </si>
  <si>
    <t>№ 78:34:0414310:3757-78/011/2024-1 от 01.02.2024 г.</t>
  </si>
  <si>
    <t>Барановский Михаил Георгиевич</t>
  </si>
  <si>
    <t>№ 78:34:0414310:3379-78/038/2019-3 от 09.12.2019 г.</t>
  </si>
  <si>
    <t>Панфилов Владимир Сергеевич</t>
  </si>
  <si>
    <t>№ 78:34:0414310:3380-78/038/2019-1 от 08.02.2019 г.</t>
  </si>
  <si>
    <t>Молочкина Анна Сергеевна</t>
  </si>
  <si>
    <t>№ 78:34:0414310:3381-78/038/2019-1 от 28.03.2019 г.</t>
  </si>
  <si>
    <t>Кондратьева Ольга Анатольевна</t>
  </si>
  <si>
    <t>№ 78:34:0414310:3382-55/092/2020-2 от 05.10.2020 г.</t>
  </si>
  <si>
    <t>Дрозд Лидия Николаевна</t>
  </si>
  <si>
    <t>№ 78:34:0414310:3383-78/038/2020-3 от 06.02.2020 г.</t>
  </si>
  <si>
    <t>Пурмак Марина Николаевна</t>
  </si>
  <si>
    <t>№ 78:34:0414310:3384-78/038/2019-1 от 29.04.2019 г.</t>
  </si>
  <si>
    <t>Барташевич Игорь Тадеушевич</t>
  </si>
  <si>
    <t>№ 78:34:0414310:3385-78/038/2019-2 от 29.04.2019 г.</t>
  </si>
  <si>
    <t>Ткачук Елена Валерьевна</t>
  </si>
  <si>
    <t>№ 78:34:0414310:3386-78/011/2020-3 от 17.12.2020 г.</t>
  </si>
  <si>
    <t>Третьякова Надежда Яковлевна</t>
  </si>
  <si>
    <t>№ 78:34:0414310:3389-78/038/2019-1 от 26.04.2019 г.</t>
  </si>
  <si>
    <t>Столярова Мария Сергеевна</t>
  </si>
  <si>
    <t>№ 78:34:0414310:3390-78/038/2019-1 от 12.08.2019 г.</t>
  </si>
  <si>
    <t>Дергаусов Кирилл Александрович</t>
  </si>
  <si>
    <t>№ 78:34:0414310:3391-70/060/2020-3 от 30.10.2020 г.</t>
  </si>
  <si>
    <t>Пучков Виктор Владимирович</t>
  </si>
  <si>
    <t>№ 78:34:0414310:3392-78/038/2019-1 от 29.05.2019 г.</t>
  </si>
  <si>
    <t>Семенов Алексей Евгеньевич</t>
  </si>
  <si>
    <t>1-ММ</t>
  </si>
  <si>
    <t>№ 78:34:0414310:3397-78/038/2019-3 от 11.12.2019 г.</t>
  </si>
  <si>
    <t>2-ММ</t>
  </si>
  <si>
    <t>№ 78:34:0414310:3398-78/038/2019-2 от 10.12.2019 г.</t>
  </si>
  <si>
    <t>3-Н</t>
  </si>
  <si>
    <t>№ 78:34:0414310:3307-78/038/2020-3 от 23.08.2020 г.</t>
  </si>
  <si>
    <t>Николаев Александр Георгиевич</t>
  </si>
  <si>
    <t>4-ММ</t>
  </si>
  <si>
    <t>№ 78:34:0414310:3400-29/188/2020-1 от 23.11.2020 г.</t>
  </si>
  <si>
    <t>7-ММ</t>
  </si>
  <si>
    <t>№ 78:34:0414310:3403-78/011/2020-3 от 09.12.2020 г.</t>
  </si>
  <si>
    <t>Общество с ограниченной ответственностью "Логберг-Транс", ИНН 7810825429</t>
  </si>
  <si>
    <t>8-ММ</t>
  </si>
  <si>
    <t>№ 78:34:0414310:3404-78/038/2019-1 от 28.05.2019 г.</t>
  </si>
  <si>
    <t>9-ММ</t>
  </si>
  <si>
    <t>№ 78:34:0414310:3405-78/038/2019-2 от 23.08.2019 г.</t>
  </si>
  <si>
    <t>Немишев Ринат Бариевич</t>
  </si>
  <si>
    <t>10-ММ</t>
  </si>
  <si>
    <t>№ 78:34:0414310:3406-78/038/2019-3 от 11.11.2019 г.</t>
  </si>
  <si>
    <t>Мостицкий Владислав Олегович</t>
  </si>
  <si>
    <t>11-ММ</t>
  </si>
  <si>
    <t>№ 78:34:0414310:3407-78/038/2020-3 от 22.01.2020 г.</t>
  </si>
  <si>
    <t>11-Н</t>
  </si>
  <si>
    <t>№ 78:34:0414310:3315-78/011/2022-11 от 22.09.2022 г.</t>
  </si>
  <si>
    <t>12-ММ</t>
  </si>
  <si>
    <t>№ 78:34:0414310:3408-78/038/2019-1 от 13.02.2019 г.</t>
  </si>
  <si>
    <t>13-ММ</t>
  </si>
  <si>
    <t>№ 78:34:0414310:3409-78/011/2020-3 от 02.12.2020 г.</t>
  </si>
  <si>
    <t>14-ММ</t>
  </si>
  <si>
    <t>№ 78:34:0414310:3410-78/011/2020-3 от 02.12.2020 г.</t>
  </si>
  <si>
    <t>17-ММ</t>
  </si>
  <si>
    <t>№ 78:34:0414310:3413-78/038/2020-3 от 05.02.2020 г.</t>
  </si>
  <si>
    <t>17-Н</t>
  </si>
  <si>
    <t>№ 78:34:0414310:3758-78/011/2024-1 от 27.04.2024 г.</t>
  </si>
  <si>
    <t>Кораблев-дайсон Максим Александрович</t>
  </si>
  <si>
    <t>18-Н</t>
  </si>
  <si>
    <t>№ 78:34:0414310:3322-78/038/2020-2 от 03.04.2020 г.</t>
  </si>
  <si>
    <t>18-ММ</t>
  </si>
  <si>
    <t>№ 78:34:0414310:3414-78/038/2019-2 от 27.09.2019 г.</t>
  </si>
  <si>
    <t>19-ММ</t>
  </si>
  <si>
    <t>№ 78:34:0414310:3415-78/038/2019-2 от 27.09.2019 г.</t>
  </si>
  <si>
    <t>21-ММ</t>
  </si>
  <si>
    <t>№ 78:34:0414310:3417-78/038/2019-1 от 26.04.2019 г.</t>
  </si>
  <si>
    <t>22-ММ</t>
  </si>
  <si>
    <t>№ 78:34:0414310:3418-78/038/2019-1 от 31.01.2019 г.</t>
  </si>
  <si>
    <t>23-ММ</t>
  </si>
  <si>
    <t>№ 78:34:0414310:3419-78/011/2020-3 от 20.11.2020 г.</t>
  </si>
  <si>
    <t>24-ММ</t>
  </si>
  <si>
    <t>№ 78:34:0414310:3420-78/038/2019-1 от 23.01.2019 г.</t>
  </si>
  <si>
    <t>25-Н</t>
  </si>
  <si>
    <t>№ 78:34:0414310:3329-78/038/2019-2 от 21.01.2019 г.</t>
  </si>
  <si>
    <t>25-ММ</t>
  </si>
  <si>
    <t>№ 78:34:0414310:3421-78/038/2019-3 от 18.01.2019 г.</t>
  </si>
  <si>
    <t>26-ММ</t>
  </si>
  <si>
    <t>№ 78:34:0414310:3422-78/038/2019-2 от 31.01.2019 г.</t>
  </si>
  <si>
    <t>27-Н</t>
  </si>
  <si>
    <t>№ 78:34:0414310:3331-78/038/2019-1 от 08.02.2019 г.</t>
  </si>
  <si>
    <t>27-ММ</t>
  </si>
  <si>
    <t>№ 78:34:0414310:3423-78/011/2021-3 от 10.04.2021 г.</t>
  </si>
  <si>
    <t>28-Н</t>
  </si>
  <si>
    <t>№ 78:34:0414310:3332-78/038/2019-1 от 28.05.2019 г.</t>
  </si>
  <si>
    <t>29-Н</t>
  </si>
  <si>
    <t>№ 78:34:0414310:3333-78/038/2019-3 от 08.02.2019 г.</t>
  </si>
  <si>
    <t>30-Н</t>
  </si>
  <si>
    <t>№ 78:34:0414310:3334-78/038/2019-2 от 31.01.2019 г.</t>
  </si>
  <si>
    <t>30-ММ</t>
  </si>
  <si>
    <t>№ 78:34:0414310:3426-78/038/2019-1 от 29.05.2019 г.</t>
  </si>
  <si>
    <t>31-Н</t>
  </si>
  <si>
    <t>№ 78:34:0414310:3335-78/038/2018-1 от 29.12.2018 г.</t>
  </si>
  <si>
    <t>32-Н</t>
  </si>
  <si>
    <t>№ 78:34:0414310:3336-78/038/2019-3 от 04.02.2019 г.</t>
  </si>
  <si>
    <t>34-Н</t>
  </si>
  <si>
    <t>№ 78:34:0414310:3338-29/004/2020-1 от 24.11.2020 г.</t>
  </si>
  <si>
    <t>34-ММ</t>
  </si>
  <si>
    <t>№ 78:34:0414310:3430-78/038/2019-3 от 04.02.2019 г.</t>
  </si>
  <si>
    <t>36-ММ</t>
  </si>
  <si>
    <t>№ 78:34:0414310:3432-78/038/2019-3 от 28.03.2019 г.</t>
  </si>
  <si>
    <t>37-Н</t>
  </si>
  <si>
    <t>№ 78:34:0414310:3341-78/038/2019-3 от 16.05.2019 г.</t>
  </si>
  <si>
    <t>37-ММ</t>
  </si>
  <si>
    <t>№ 78:34:0414310:3433-78/038/2018-1 от 29.12.2018 г.</t>
  </si>
  <si>
    <t>38-Н</t>
  </si>
  <si>
    <t>№ 78:34:0414310:3342-78/038/2019-1 от 26.04.2019 г.</t>
  </si>
  <si>
    <t>39-Н</t>
  </si>
  <si>
    <t>№ 78:34:0414310:3343-78/011/2021-3 от 04.08.2021 г.</t>
  </si>
  <si>
    <t>Дергаусова Наталия Алексеевна</t>
  </si>
  <si>
    <t>39-ММ</t>
  </si>
  <si>
    <t>№ 78:34:0414310:3435-78/038/2019-1 от 25.04.2019 г.</t>
  </si>
  <si>
    <t>40-Н</t>
  </si>
  <si>
    <t>№ 78:34:0414310:3344-78/038/2019-1 от 31.01.2019 г.</t>
  </si>
  <si>
    <t>41-Н</t>
  </si>
  <si>
    <t>№ 78:34:0414310:3345-78/038/2019-1 от 24.01.2019 г.</t>
  </si>
  <si>
    <t>42-Н</t>
  </si>
  <si>
    <t>№ 78:34:0414310:3346-70/060/2020-3 от 24.11.2020 г.</t>
  </si>
  <si>
    <t>43-ММ</t>
  </si>
  <si>
    <t>№ 78:34:0414310:3439-78/038/2019-3 от 21.01.2019 г.</t>
  </si>
  <si>
    <t>44-ММ</t>
  </si>
  <si>
    <t>№ 78:34:0414310:3440-78/011/2021-3 от 26.05.2021 г.</t>
  </si>
  <si>
    <t>47-Н</t>
  </si>
  <si>
    <t>№ 78:34:0414310:3351-78/038/2019-1 от 29.05.2019 г.</t>
  </si>
  <si>
    <t>49-Н</t>
  </si>
  <si>
    <t>№ 78:34:0414310:3353-78/038/2019-1 от 25.04.2019 г.</t>
  </si>
  <si>
    <t/>
  </si>
  <si>
    <t>Реестр собственников подписавших договор управления С ООО "УК "Мир"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</si>
</sst>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  <family val="1"/>
    </font>
    <font>
      <sz val="11"/>
      <name val="Arial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65DF-C5F3-401F-B53E-F23721B98CAF}">
  <dimension ref="A1:H77"/>
  <sheetViews>
    <sheetView tabSelected="1" view="pageBreakPreview" zoomScale="60" zoomScaleNormal="70" workbookViewId="0">
      <selection activeCell="A2" sqref="A2"/>
    </sheetView>
  </sheetViews>
  <sheetFormatPr defaultRowHeight="15.75" x14ac:dyDescent="0.25"/>
  <cols>
    <col min="1" max="1" width="11.375" style="2" customWidth="1"/>
    <col min="2" max="2" width="10" style="2" bestFit="1" customWidth="1"/>
    <col min="3" max="3" width="51" style="2" customWidth="1"/>
    <col min="4" max="4" width="40" style="5" bestFit="1" customWidth="1"/>
    <col min="5" max="5" width="15" style="2" customWidth="1"/>
    <col min="6" max="6" width="10" style="2" hidden="1" customWidth="1"/>
    <col min="7" max="7" width="19.375" style="2" hidden="1" customWidth="1"/>
    <col min="8" max="8" width="15.625" style="2" customWidth="1"/>
    <col min="9" max="16384" width="9" style="2"/>
  </cols>
  <sheetData>
    <row r="1" spans="1:8" ht="45" customHeight="1" x14ac:dyDescent="0.25">
      <c r="A1" s="8" t="s">
        <v>163</v>
      </c>
      <c r="B1" s="8"/>
      <c r="C1" s="8"/>
      <c r="D1" s="8"/>
      <c r="E1" s="8"/>
      <c r="F1" s="8"/>
      <c r="G1" s="8"/>
      <c r="H1" s="8"/>
    </row>
    <row r="2" spans="1:8" ht="6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s="7" customFormat="1" ht="30" customHeight="1" x14ac:dyDescent="0.25">
      <c r="A3" s="3">
        <v>1</v>
      </c>
      <c r="B3" s="3">
        <v>75.400000000000006</v>
      </c>
      <c r="C3" s="3" t="s">
        <v>8</v>
      </c>
      <c r="D3" s="4" t="s">
        <v>9</v>
      </c>
      <c r="E3" s="6">
        <f t="shared" ref="E3:E46" si="0">F3/G3</f>
        <v>1</v>
      </c>
      <c r="F3" s="6">
        <v>1</v>
      </c>
      <c r="G3" s="6">
        <v>1</v>
      </c>
      <c r="H3" s="6">
        <f t="shared" ref="H3:H46" si="1">E3*B3</f>
        <v>75.400000000000006</v>
      </c>
    </row>
    <row r="4" spans="1:8" s="7" customFormat="1" ht="30" customHeight="1" x14ac:dyDescent="0.25">
      <c r="A4" s="3">
        <v>2</v>
      </c>
      <c r="B4" s="3">
        <v>115.8</v>
      </c>
      <c r="C4" s="3" t="s">
        <v>10</v>
      </c>
      <c r="D4" s="4" t="s">
        <v>11</v>
      </c>
      <c r="E4" s="6">
        <f t="shared" si="0"/>
        <v>1</v>
      </c>
      <c r="F4" s="6">
        <v>1</v>
      </c>
      <c r="G4" s="6">
        <v>1</v>
      </c>
      <c r="H4" s="6">
        <f t="shared" si="1"/>
        <v>115.8</v>
      </c>
    </row>
    <row r="5" spans="1:8" s="7" customFormat="1" ht="30" customHeight="1" x14ac:dyDescent="0.25">
      <c r="A5" s="3">
        <v>3</v>
      </c>
      <c r="B5" s="3">
        <v>127.7</v>
      </c>
      <c r="C5" s="3" t="s">
        <v>12</v>
      </c>
      <c r="D5" s="4" t="s">
        <v>13</v>
      </c>
      <c r="E5" s="6">
        <f t="shared" si="0"/>
        <v>1</v>
      </c>
      <c r="F5" s="6">
        <v>1</v>
      </c>
      <c r="G5" s="6">
        <v>1</v>
      </c>
      <c r="H5" s="6">
        <f t="shared" si="1"/>
        <v>127.7</v>
      </c>
    </row>
    <row r="6" spans="1:8" s="7" customFormat="1" ht="30" customHeight="1" x14ac:dyDescent="0.25">
      <c r="A6" s="3">
        <v>4</v>
      </c>
      <c r="B6" s="3">
        <v>68.400000000000006</v>
      </c>
      <c r="C6" s="3" t="s">
        <v>14</v>
      </c>
      <c r="D6" s="4" t="s">
        <v>15</v>
      </c>
      <c r="E6" s="6">
        <f t="shared" si="0"/>
        <v>1</v>
      </c>
      <c r="F6" s="6">
        <v>1</v>
      </c>
      <c r="G6" s="6">
        <v>1</v>
      </c>
      <c r="H6" s="6">
        <f t="shared" si="1"/>
        <v>68.400000000000006</v>
      </c>
    </row>
    <row r="7" spans="1:8" s="7" customFormat="1" ht="30" customHeight="1" x14ac:dyDescent="0.25">
      <c r="A7" s="3">
        <v>5</v>
      </c>
      <c r="B7" s="3">
        <v>75.3</v>
      </c>
      <c r="C7" s="3" t="s">
        <v>16</v>
      </c>
      <c r="D7" s="4" t="s">
        <v>17</v>
      </c>
      <c r="E7" s="6">
        <f t="shared" si="0"/>
        <v>1</v>
      </c>
      <c r="F7" s="6">
        <v>1</v>
      </c>
      <c r="G7" s="6">
        <v>1</v>
      </c>
      <c r="H7" s="6">
        <f t="shared" si="1"/>
        <v>75.3</v>
      </c>
    </row>
    <row r="8" spans="1:8" s="7" customFormat="1" ht="30" customHeight="1" x14ac:dyDescent="0.25">
      <c r="A8" s="3">
        <v>6</v>
      </c>
      <c r="B8" s="3">
        <v>119.6</v>
      </c>
      <c r="C8" s="3" t="s">
        <v>18</v>
      </c>
      <c r="D8" s="4" t="s">
        <v>19</v>
      </c>
      <c r="E8" s="6">
        <f t="shared" si="0"/>
        <v>1</v>
      </c>
      <c r="F8" s="6">
        <v>1</v>
      </c>
      <c r="G8" s="6">
        <v>1</v>
      </c>
      <c r="H8" s="6">
        <f t="shared" si="1"/>
        <v>119.6</v>
      </c>
    </row>
    <row r="9" spans="1:8" s="7" customFormat="1" ht="30" customHeight="1" x14ac:dyDescent="0.25">
      <c r="A9" s="3">
        <v>7</v>
      </c>
      <c r="B9" s="3">
        <v>127.9</v>
      </c>
      <c r="C9" s="3" t="s">
        <v>20</v>
      </c>
      <c r="D9" s="4" t="s">
        <v>21</v>
      </c>
      <c r="E9" s="6">
        <f t="shared" si="0"/>
        <v>1</v>
      </c>
      <c r="F9" s="6">
        <v>1</v>
      </c>
      <c r="G9" s="6">
        <v>1</v>
      </c>
      <c r="H9" s="6">
        <f t="shared" si="1"/>
        <v>127.9</v>
      </c>
    </row>
    <row r="10" spans="1:8" s="7" customFormat="1" ht="30" customHeight="1" x14ac:dyDescent="0.25">
      <c r="A10" s="3">
        <v>8</v>
      </c>
      <c r="B10" s="3">
        <v>68.2</v>
      </c>
      <c r="C10" s="3" t="s">
        <v>22</v>
      </c>
      <c r="D10" s="4" t="s">
        <v>23</v>
      </c>
      <c r="E10" s="6">
        <f t="shared" si="0"/>
        <v>1</v>
      </c>
      <c r="F10" s="6">
        <v>1</v>
      </c>
      <c r="G10" s="6">
        <v>1</v>
      </c>
      <c r="H10" s="6">
        <f t="shared" si="1"/>
        <v>68.2</v>
      </c>
    </row>
    <row r="11" spans="1:8" s="7" customFormat="1" ht="30" customHeight="1" x14ac:dyDescent="0.25">
      <c r="A11" s="3">
        <v>9</v>
      </c>
      <c r="B11" s="3">
        <v>75</v>
      </c>
      <c r="C11" s="3" t="s">
        <v>24</v>
      </c>
      <c r="D11" s="4" t="s">
        <v>25</v>
      </c>
      <c r="E11" s="6">
        <f t="shared" si="0"/>
        <v>1</v>
      </c>
      <c r="F11" s="6">
        <v>1</v>
      </c>
      <c r="G11" s="6">
        <v>1</v>
      </c>
      <c r="H11" s="6">
        <f t="shared" si="1"/>
        <v>75</v>
      </c>
    </row>
    <row r="12" spans="1:8" s="7" customFormat="1" ht="30" customHeight="1" x14ac:dyDescent="0.25">
      <c r="A12" s="3">
        <v>14</v>
      </c>
      <c r="B12" s="3">
        <v>119.3</v>
      </c>
      <c r="C12" s="3" t="s">
        <v>26</v>
      </c>
      <c r="D12" s="4" t="s">
        <v>27</v>
      </c>
      <c r="E12" s="6">
        <f t="shared" si="0"/>
        <v>0.5</v>
      </c>
      <c r="F12" s="6">
        <v>1</v>
      </c>
      <c r="G12" s="6">
        <v>2</v>
      </c>
      <c r="H12" s="6">
        <f t="shared" si="1"/>
        <v>59.65</v>
      </c>
    </row>
    <row r="13" spans="1:8" s="7" customFormat="1" ht="30" customHeight="1" x14ac:dyDescent="0.25">
      <c r="A13" s="3">
        <v>14</v>
      </c>
      <c r="B13" s="3">
        <v>119.3</v>
      </c>
      <c r="C13" s="3" t="s">
        <v>28</v>
      </c>
      <c r="D13" s="4" t="s">
        <v>29</v>
      </c>
      <c r="E13" s="6">
        <f t="shared" si="0"/>
        <v>0.5</v>
      </c>
      <c r="F13" s="6">
        <v>1</v>
      </c>
      <c r="G13" s="6">
        <v>2</v>
      </c>
      <c r="H13" s="6">
        <f t="shared" si="1"/>
        <v>59.65</v>
      </c>
    </row>
    <row r="14" spans="1:8" s="7" customFormat="1" ht="30" customHeight="1" x14ac:dyDescent="0.25">
      <c r="A14" s="3">
        <v>16</v>
      </c>
      <c r="B14" s="3">
        <v>67.3</v>
      </c>
      <c r="C14" s="3" t="s">
        <v>30</v>
      </c>
      <c r="D14" s="4" t="s">
        <v>31</v>
      </c>
      <c r="E14" s="6">
        <f t="shared" si="0"/>
        <v>1</v>
      </c>
      <c r="F14" s="6">
        <v>1</v>
      </c>
      <c r="G14" s="6">
        <v>1</v>
      </c>
      <c r="H14" s="6">
        <f t="shared" si="1"/>
        <v>67.3</v>
      </c>
    </row>
    <row r="15" spans="1:8" s="7" customFormat="1" ht="30" customHeight="1" x14ac:dyDescent="0.25">
      <c r="A15" s="3">
        <v>17</v>
      </c>
      <c r="B15" s="3">
        <v>89.5</v>
      </c>
      <c r="C15" s="3" t="s">
        <v>32</v>
      </c>
      <c r="D15" s="4" t="s">
        <v>33</v>
      </c>
      <c r="E15" s="6">
        <f t="shared" si="0"/>
        <v>1</v>
      </c>
      <c r="F15" s="6">
        <v>1</v>
      </c>
      <c r="G15" s="6">
        <v>1</v>
      </c>
      <c r="H15" s="6">
        <f t="shared" si="1"/>
        <v>89.5</v>
      </c>
    </row>
    <row r="16" spans="1:8" s="7" customFormat="1" ht="30" customHeight="1" x14ac:dyDescent="0.25">
      <c r="A16" s="3">
        <v>18</v>
      </c>
      <c r="B16" s="3">
        <v>172.3</v>
      </c>
      <c r="C16" s="3" t="s">
        <v>34</v>
      </c>
      <c r="D16" s="4" t="s">
        <v>35</v>
      </c>
      <c r="E16" s="6">
        <f t="shared" si="0"/>
        <v>1</v>
      </c>
      <c r="F16" s="6">
        <v>1</v>
      </c>
      <c r="G16" s="6">
        <v>1</v>
      </c>
      <c r="H16" s="6">
        <f t="shared" si="1"/>
        <v>172.3</v>
      </c>
    </row>
    <row r="17" spans="1:8" s="7" customFormat="1" ht="30" customHeight="1" x14ac:dyDescent="0.25">
      <c r="A17" s="3">
        <v>19</v>
      </c>
      <c r="B17" s="3">
        <v>119.4</v>
      </c>
      <c r="C17" s="3" t="s">
        <v>36</v>
      </c>
      <c r="D17" s="4" t="s">
        <v>37</v>
      </c>
      <c r="E17" s="6">
        <f t="shared" si="0"/>
        <v>1</v>
      </c>
      <c r="F17" s="6">
        <v>1</v>
      </c>
      <c r="G17" s="6">
        <v>1</v>
      </c>
      <c r="H17" s="6">
        <f t="shared" si="1"/>
        <v>119.4</v>
      </c>
    </row>
    <row r="18" spans="1:8" s="7" customFormat="1" ht="30" customHeight="1" x14ac:dyDescent="0.25">
      <c r="A18" s="3">
        <v>20</v>
      </c>
      <c r="B18" s="3">
        <v>75.099999999999994</v>
      </c>
      <c r="C18" s="3" t="s">
        <v>38</v>
      </c>
      <c r="D18" s="4" t="s">
        <v>39</v>
      </c>
      <c r="E18" s="6">
        <f t="shared" si="0"/>
        <v>1</v>
      </c>
      <c r="F18" s="6">
        <v>1</v>
      </c>
      <c r="G18" s="6">
        <v>1</v>
      </c>
      <c r="H18" s="6">
        <f t="shared" si="1"/>
        <v>75.099999999999994</v>
      </c>
    </row>
    <row r="19" spans="1:8" s="7" customFormat="1" ht="30" customHeight="1" x14ac:dyDescent="0.25">
      <c r="A19" s="3">
        <v>21</v>
      </c>
      <c r="B19" s="3">
        <v>89.6</v>
      </c>
      <c r="C19" s="3" t="s">
        <v>40</v>
      </c>
      <c r="D19" s="4" t="s">
        <v>41</v>
      </c>
      <c r="E19" s="6">
        <f t="shared" si="0"/>
        <v>1</v>
      </c>
      <c r="F19" s="6">
        <v>1</v>
      </c>
      <c r="G19" s="6">
        <v>1</v>
      </c>
      <c r="H19" s="6">
        <f t="shared" si="1"/>
        <v>89.6</v>
      </c>
    </row>
    <row r="20" spans="1:8" s="7" customFormat="1" ht="30" customHeight="1" x14ac:dyDescent="0.25">
      <c r="A20" s="3">
        <v>22</v>
      </c>
      <c r="B20" s="3">
        <v>103.2</v>
      </c>
      <c r="C20" s="3" t="s">
        <v>42</v>
      </c>
      <c r="D20" s="4" t="s">
        <v>43</v>
      </c>
      <c r="E20" s="6">
        <f t="shared" si="0"/>
        <v>1</v>
      </c>
      <c r="F20" s="6">
        <v>1</v>
      </c>
      <c r="G20" s="6">
        <v>1</v>
      </c>
      <c r="H20" s="6">
        <f t="shared" si="1"/>
        <v>103.2</v>
      </c>
    </row>
    <row r="21" spans="1:8" s="7" customFormat="1" ht="30" customHeight="1" x14ac:dyDescent="0.25">
      <c r="A21" s="3">
        <v>23</v>
      </c>
      <c r="B21" s="3">
        <v>115.6</v>
      </c>
      <c r="C21" s="3" t="s">
        <v>44</v>
      </c>
      <c r="D21" s="4" t="s">
        <v>45</v>
      </c>
      <c r="E21" s="6">
        <f t="shared" si="0"/>
        <v>1</v>
      </c>
      <c r="F21" s="6">
        <v>1</v>
      </c>
      <c r="G21" s="6">
        <v>1</v>
      </c>
      <c r="H21" s="6">
        <f t="shared" si="1"/>
        <v>115.6</v>
      </c>
    </row>
    <row r="22" spans="1:8" s="7" customFormat="1" ht="30" customHeight="1" x14ac:dyDescent="0.25">
      <c r="A22" s="3">
        <v>24</v>
      </c>
      <c r="B22" s="3">
        <v>75</v>
      </c>
      <c r="C22" s="3" t="s">
        <v>46</v>
      </c>
      <c r="D22" s="4" t="s">
        <v>47</v>
      </c>
      <c r="E22" s="6">
        <f t="shared" si="0"/>
        <v>1</v>
      </c>
      <c r="F22" s="6">
        <v>1</v>
      </c>
      <c r="G22" s="6">
        <v>1</v>
      </c>
      <c r="H22" s="6">
        <f t="shared" si="1"/>
        <v>75</v>
      </c>
    </row>
    <row r="23" spans="1:8" s="7" customFormat="1" ht="30" customHeight="1" x14ac:dyDescent="0.25">
      <c r="A23" s="3">
        <v>25</v>
      </c>
      <c r="B23" s="3">
        <v>89.5</v>
      </c>
      <c r="C23" s="3" t="s">
        <v>48</v>
      </c>
      <c r="D23" s="4" t="s">
        <v>49</v>
      </c>
      <c r="E23" s="6">
        <f t="shared" si="0"/>
        <v>1</v>
      </c>
      <c r="F23" s="6">
        <v>1</v>
      </c>
      <c r="G23" s="6">
        <v>1</v>
      </c>
      <c r="H23" s="6">
        <f t="shared" si="1"/>
        <v>89.5</v>
      </c>
    </row>
    <row r="24" spans="1:8" s="7" customFormat="1" ht="30" customHeight="1" x14ac:dyDescent="0.25">
      <c r="A24" s="3">
        <v>26</v>
      </c>
      <c r="B24" s="3">
        <v>103.3</v>
      </c>
      <c r="C24" s="3" t="s">
        <v>50</v>
      </c>
      <c r="D24" s="4" t="s">
        <v>51</v>
      </c>
      <c r="E24" s="6">
        <f t="shared" si="0"/>
        <v>1</v>
      </c>
      <c r="F24" s="6">
        <v>1</v>
      </c>
      <c r="G24" s="6">
        <v>1</v>
      </c>
      <c r="H24" s="6">
        <f t="shared" si="1"/>
        <v>103.3</v>
      </c>
    </row>
    <row r="25" spans="1:8" s="7" customFormat="1" ht="30" customHeight="1" x14ac:dyDescent="0.25">
      <c r="A25" s="3">
        <v>29</v>
      </c>
      <c r="B25" s="3">
        <v>90.8</v>
      </c>
      <c r="C25" s="3" t="s">
        <v>52</v>
      </c>
      <c r="D25" s="4" t="s">
        <v>53</v>
      </c>
      <c r="E25" s="6">
        <f t="shared" si="0"/>
        <v>1</v>
      </c>
      <c r="F25" s="6">
        <v>1</v>
      </c>
      <c r="G25" s="6">
        <v>1</v>
      </c>
      <c r="H25" s="6">
        <f t="shared" si="1"/>
        <v>90.8</v>
      </c>
    </row>
    <row r="26" spans="1:8" s="7" customFormat="1" ht="30" customHeight="1" x14ac:dyDescent="0.25">
      <c r="A26" s="3">
        <v>30</v>
      </c>
      <c r="B26" s="3">
        <v>107.7</v>
      </c>
      <c r="C26" s="3" t="s">
        <v>54</v>
      </c>
      <c r="D26" s="4" t="s">
        <v>55</v>
      </c>
      <c r="E26" s="6">
        <f t="shared" si="0"/>
        <v>1</v>
      </c>
      <c r="F26" s="6">
        <v>1</v>
      </c>
      <c r="G26" s="6">
        <v>1</v>
      </c>
      <c r="H26" s="6">
        <f t="shared" si="1"/>
        <v>107.7</v>
      </c>
    </row>
    <row r="27" spans="1:8" s="7" customFormat="1" ht="30" customHeight="1" x14ac:dyDescent="0.25">
      <c r="A27" s="3">
        <v>31</v>
      </c>
      <c r="B27" s="3">
        <v>119.3</v>
      </c>
      <c r="C27" s="3" t="s">
        <v>56</v>
      </c>
      <c r="D27" s="4" t="s">
        <v>57</v>
      </c>
      <c r="E27" s="6">
        <f t="shared" si="0"/>
        <v>1</v>
      </c>
      <c r="F27" s="6">
        <v>1</v>
      </c>
      <c r="G27" s="6">
        <v>1</v>
      </c>
      <c r="H27" s="6">
        <f t="shared" si="1"/>
        <v>119.3</v>
      </c>
    </row>
    <row r="28" spans="1:8" s="7" customFormat="1" ht="30" customHeight="1" x14ac:dyDescent="0.25">
      <c r="A28" s="3">
        <v>32</v>
      </c>
      <c r="B28" s="3">
        <v>74.599999999999994</v>
      </c>
      <c r="C28" s="3" t="s">
        <v>58</v>
      </c>
      <c r="D28" s="4" t="s">
        <v>59</v>
      </c>
      <c r="E28" s="6">
        <f t="shared" si="0"/>
        <v>1</v>
      </c>
      <c r="F28" s="6">
        <v>1</v>
      </c>
      <c r="G28" s="6">
        <v>1</v>
      </c>
      <c r="H28" s="6">
        <f t="shared" si="1"/>
        <v>74.599999999999994</v>
      </c>
    </row>
    <row r="29" spans="1:8" s="7" customFormat="1" ht="30" customHeight="1" x14ac:dyDescent="0.25">
      <c r="A29" s="3" t="s">
        <v>60</v>
      </c>
      <c r="B29" s="3">
        <v>16.2</v>
      </c>
      <c r="C29" s="3" t="s">
        <v>61</v>
      </c>
      <c r="D29" s="4" t="s">
        <v>37</v>
      </c>
      <c r="E29" s="6">
        <f t="shared" si="0"/>
        <v>1</v>
      </c>
      <c r="F29" s="6">
        <v>1</v>
      </c>
      <c r="G29" s="6">
        <v>1</v>
      </c>
      <c r="H29" s="6">
        <f t="shared" si="1"/>
        <v>16.2</v>
      </c>
    </row>
    <row r="30" spans="1:8" s="7" customFormat="1" ht="30" customHeight="1" x14ac:dyDescent="0.25">
      <c r="A30" s="3" t="s">
        <v>62</v>
      </c>
      <c r="B30" s="3">
        <v>15.3</v>
      </c>
      <c r="C30" s="3" t="s">
        <v>63</v>
      </c>
      <c r="D30" s="4" t="s">
        <v>37</v>
      </c>
      <c r="E30" s="6">
        <f t="shared" si="0"/>
        <v>1</v>
      </c>
      <c r="F30" s="6">
        <v>1</v>
      </c>
      <c r="G30" s="6">
        <v>1</v>
      </c>
      <c r="H30" s="6">
        <f t="shared" si="1"/>
        <v>15.3</v>
      </c>
    </row>
    <row r="31" spans="1:8" s="7" customFormat="1" ht="30" customHeight="1" x14ac:dyDescent="0.25">
      <c r="A31" s="3" t="s">
        <v>64</v>
      </c>
      <c r="B31" s="3">
        <v>2.5</v>
      </c>
      <c r="C31" s="3" t="s">
        <v>65</v>
      </c>
      <c r="D31" s="4" t="s">
        <v>66</v>
      </c>
      <c r="E31" s="6">
        <f t="shared" si="0"/>
        <v>1</v>
      </c>
      <c r="F31" s="6">
        <v>1</v>
      </c>
      <c r="G31" s="6">
        <v>1</v>
      </c>
      <c r="H31" s="6">
        <f t="shared" si="1"/>
        <v>2.5</v>
      </c>
    </row>
    <row r="32" spans="1:8" s="7" customFormat="1" ht="30" customHeight="1" x14ac:dyDescent="0.25">
      <c r="A32" s="3" t="s">
        <v>67</v>
      </c>
      <c r="B32" s="3">
        <v>15.3</v>
      </c>
      <c r="C32" s="3" t="s">
        <v>68</v>
      </c>
      <c r="D32" s="4" t="s">
        <v>33</v>
      </c>
      <c r="E32" s="6">
        <f t="shared" si="0"/>
        <v>1</v>
      </c>
      <c r="F32" s="6">
        <v>1</v>
      </c>
      <c r="G32" s="6">
        <v>1</v>
      </c>
      <c r="H32" s="6">
        <f t="shared" si="1"/>
        <v>15.3</v>
      </c>
    </row>
    <row r="33" spans="1:8" s="7" customFormat="1" ht="30" customHeight="1" x14ac:dyDescent="0.25">
      <c r="A33" s="3" t="s">
        <v>69</v>
      </c>
      <c r="B33" s="3">
        <v>17.5</v>
      </c>
      <c r="C33" s="3" t="s">
        <v>70</v>
      </c>
      <c r="D33" s="4" t="s">
        <v>71</v>
      </c>
      <c r="E33" s="6">
        <f t="shared" si="0"/>
        <v>1</v>
      </c>
      <c r="F33" s="6">
        <v>1</v>
      </c>
      <c r="G33" s="6">
        <v>1</v>
      </c>
      <c r="H33" s="6">
        <f t="shared" si="1"/>
        <v>17.5</v>
      </c>
    </row>
    <row r="34" spans="1:8" s="7" customFormat="1" ht="30" customHeight="1" x14ac:dyDescent="0.25">
      <c r="A34" s="3" t="s">
        <v>72</v>
      </c>
      <c r="B34" s="3">
        <v>18.8</v>
      </c>
      <c r="C34" s="3" t="s">
        <v>73</v>
      </c>
      <c r="D34" s="4" t="s">
        <v>23</v>
      </c>
      <c r="E34" s="6">
        <f t="shared" si="0"/>
        <v>1</v>
      </c>
      <c r="F34" s="6">
        <v>1</v>
      </c>
      <c r="G34" s="6">
        <v>1</v>
      </c>
      <c r="H34" s="6">
        <f t="shared" si="1"/>
        <v>18.8</v>
      </c>
    </row>
    <row r="35" spans="1:8" s="7" customFormat="1" ht="30" customHeight="1" x14ac:dyDescent="0.25">
      <c r="A35" s="3" t="s">
        <v>74</v>
      </c>
      <c r="B35" s="3">
        <v>17.2</v>
      </c>
      <c r="C35" s="3" t="s">
        <v>75</v>
      </c>
      <c r="D35" s="4" t="s">
        <v>76</v>
      </c>
      <c r="E35" s="6">
        <f t="shared" si="0"/>
        <v>1</v>
      </c>
      <c r="F35" s="6">
        <v>1</v>
      </c>
      <c r="G35" s="6">
        <v>1</v>
      </c>
      <c r="H35" s="6">
        <f t="shared" si="1"/>
        <v>17.2</v>
      </c>
    </row>
    <row r="36" spans="1:8" s="7" customFormat="1" ht="30" customHeight="1" x14ac:dyDescent="0.25">
      <c r="A36" s="3" t="s">
        <v>77</v>
      </c>
      <c r="B36" s="3">
        <v>17.2</v>
      </c>
      <c r="C36" s="3" t="s">
        <v>78</v>
      </c>
      <c r="D36" s="4" t="s">
        <v>79</v>
      </c>
      <c r="E36" s="6">
        <f t="shared" si="0"/>
        <v>1</v>
      </c>
      <c r="F36" s="6">
        <v>1</v>
      </c>
      <c r="G36" s="6">
        <v>1</v>
      </c>
      <c r="H36" s="6">
        <f t="shared" si="1"/>
        <v>17.2</v>
      </c>
    </row>
    <row r="37" spans="1:8" s="7" customFormat="1" ht="30" customHeight="1" x14ac:dyDescent="0.25">
      <c r="A37" s="3" t="s">
        <v>80</v>
      </c>
      <c r="B37" s="3">
        <v>16.2</v>
      </c>
      <c r="C37" s="3" t="s">
        <v>81</v>
      </c>
      <c r="D37" s="4" t="s">
        <v>13</v>
      </c>
      <c r="E37" s="6">
        <f t="shared" si="0"/>
        <v>1</v>
      </c>
      <c r="F37" s="6">
        <v>1</v>
      </c>
      <c r="G37" s="6">
        <v>1</v>
      </c>
      <c r="H37" s="6">
        <f t="shared" si="1"/>
        <v>16.2</v>
      </c>
    </row>
    <row r="38" spans="1:8" s="7" customFormat="1" ht="30" customHeight="1" x14ac:dyDescent="0.25">
      <c r="A38" s="3" t="s">
        <v>82</v>
      </c>
      <c r="B38" s="3">
        <v>113.1</v>
      </c>
      <c r="C38" s="3" t="s">
        <v>83</v>
      </c>
      <c r="D38" s="4" t="s">
        <v>76</v>
      </c>
      <c r="E38" s="6">
        <f t="shared" si="0"/>
        <v>1</v>
      </c>
      <c r="F38" s="6">
        <v>1</v>
      </c>
      <c r="G38" s="6">
        <v>1</v>
      </c>
      <c r="H38" s="6">
        <f t="shared" si="1"/>
        <v>113.1</v>
      </c>
    </row>
    <row r="39" spans="1:8" s="7" customFormat="1" ht="30" customHeight="1" x14ac:dyDescent="0.25">
      <c r="A39" s="3" t="s">
        <v>84</v>
      </c>
      <c r="B39" s="3">
        <v>16.100000000000001</v>
      </c>
      <c r="C39" s="3" t="s">
        <v>85</v>
      </c>
      <c r="D39" s="4" t="s">
        <v>39</v>
      </c>
      <c r="E39" s="6">
        <f t="shared" si="0"/>
        <v>1</v>
      </c>
      <c r="F39" s="6">
        <v>1</v>
      </c>
      <c r="G39" s="6">
        <v>1</v>
      </c>
      <c r="H39" s="6">
        <f t="shared" si="1"/>
        <v>16.100000000000001</v>
      </c>
    </row>
    <row r="40" spans="1:8" s="7" customFormat="1" ht="30" customHeight="1" x14ac:dyDescent="0.25">
      <c r="A40" s="3" t="s">
        <v>86</v>
      </c>
      <c r="B40" s="3">
        <v>16.8</v>
      </c>
      <c r="C40" s="3" t="s">
        <v>87</v>
      </c>
      <c r="D40" s="4" t="s">
        <v>51</v>
      </c>
      <c r="E40" s="6">
        <f t="shared" si="0"/>
        <v>1</v>
      </c>
      <c r="F40" s="6">
        <v>1</v>
      </c>
      <c r="G40" s="6">
        <v>1</v>
      </c>
      <c r="H40" s="6">
        <f t="shared" si="1"/>
        <v>16.8</v>
      </c>
    </row>
    <row r="41" spans="1:8" s="7" customFormat="1" ht="30" customHeight="1" x14ac:dyDescent="0.25">
      <c r="A41" s="3" t="s">
        <v>88</v>
      </c>
      <c r="B41" s="3">
        <v>16.7</v>
      </c>
      <c r="C41" s="3" t="s">
        <v>89</v>
      </c>
      <c r="D41" s="4" t="s">
        <v>51</v>
      </c>
      <c r="E41" s="6">
        <f t="shared" si="0"/>
        <v>1</v>
      </c>
      <c r="F41" s="6">
        <v>1</v>
      </c>
      <c r="G41" s="6">
        <v>1</v>
      </c>
      <c r="H41" s="6">
        <f t="shared" si="1"/>
        <v>16.7</v>
      </c>
    </row>
    <row r="42" spans="1:8" s="7" customFormat="1" ht="30" customHeight="1" x14ac:dyDescent="0.25">
      <c r="A42" s="3" t="s">
        <v>90</v>
      </c>
      <c r="B42" s="3">
        <v>16.7</v>
      </c>
      <c r="C42" s="3" t="s">
        <v>91</v>
      </c>
      <c r="D42" s="4" t="s">
        <v>45</v>
      </c>
      <c r="E42" s="6">
        <f t="shared" si="0"/>
        <v>1</v>
      </c>
      <c r="F42" s="6">
        <v>1</v>
      </c>
      <c r="G42" s="6">
        <v>1</v>
      </c>
      <c r="H42" s="6">
        <f t="shared" si="1"/>
        <v>16.7</v>
      </c>
    </row>
    <row r="43" spans="1:8" s="7" customFormat="1" ht="30" customHeight="1" x14ac:dyDescent="0.25">
      <c r="A43" s="3" t="s">
        <v>92</v>
      </c>
      <c r="B43" s="3">
        <v>85.4</v>
      </c>
      <c r="C43" s="3" t="s">
        <v>93</v>
      </c>
      <c r="D43" s="4" t="s">
        <v>94</v>
      </c>
      <c r="E43" s="6">
        <f t="shared" si="0"/>
        <v>1</v>
      </c>
      <c r="F43" s="6">
        <v>1</v>
      </c>
      <c r="G43" s="6">
        <v>1</v>
      </c>
      <c r="H43" s="6">
        <f t="shared" si="1"/>
        <v>85.4</v>
      </c>
    </row>
    <row r="44" spans="1:8" s="7" customFormat="1" ht="30" customHeight="1" x14ac:dyDescent="0.25">
      <c r="A44" s="3" t="s">
        <v>95</v>
      </c>
      <c r="B44" s="3">
        <v>7.2</v>
      </c>
      <c r="C44" s="3" t="s">
        <v>96</v>
      </c>
      <c r="D44" s="4" t="s">
        <v>35</v>
      </c>
      <c r="E44" s="6">
        <f t="shared" si="0"/>
        <v>1</v>
      </c>
      <c r="F44" s="6">
        <v>1</v>
      </c>
      <c r="G44" s="6">
        <v>1</v>
      </c>
      <c r="H44" s="6">
        <f t="shared" si="1"/>
        <v>7.2</v>
      </c>
    </row>
    <row r="45" spans="1:8" s="7" customFormat="1" ht="30" customHeight="1" x14ac:dyDescent="0.25">
      <c r="A45" s="3" t="s">
        <v>97</v>
      </c>
      <c r="B45" s="3">
        <v>16.8</v>
      </c>
      <c r="C45" s="3" t="s">
        <v>98</v>
      </c>
      <c r="D45" s="4" t="s">
        <v>35</v>
      </c>
      <c r="E45" s="6">
        <f t="shared" si="0"/>
        <v>1</v>
      </c>
      <c r="F45" s="6">
        <v>1</v>
      </c>
      <c r="G45" s="6">
        <v>1</v>
      </c>
      <c r="H45" s="6">
        <f t="shared" si="1"/>
        <v>16.8</v>
      </c>
    </row>
    <row r="46" spans="1:8" s="7" customFormat="1" ht="30" customHeight="1" x14ac:dyDescent="0.25">
      <c r="A46" s="3" t="s">
        <v>99</v>
      </c>
      <c r="B46" s="3">
        <v>16.100000000000001</v>
      </c>
      <c r="C46" s="3" t="s">
        <v>100</v>
      </c>
      <c r="D46" s="4" t="s">
        <v>35</v>
      </c>
      <c r="E46" s="6">
        <f t="shared" si="0"/>
        <v>1</v>
      </c>
      <c r="F46" s="6">
        <v>1</v>
      </c>
      <c r="G46" s="6">
        <v>1</v>
      </c>
      <c r="H46" s="6">
        <f t="shared" si="1"/>
        <v>16.100000000000001</v>
      </c>
    </row>
    <row r="47" spans="1:8" s="7" customFormat="1" ht="30" customHeight="1" x14ac:dyDescent="0.25">
      <c r="A47" s="3" t="s">
        <v>101</v>
      </c>
      <c r="B47" s="3">
        <v>17.399999999999999</v>
      </c>
      <c r="C47" s="3" t="s">
        <v>102</v>
      </c>
      <c r="D47" s="4" t="s">
        <v>53</v>
      </c>
      <c r="E47" s="6">
        <f t="shared" ref="E47:E76" si="2">F47/G47</f>
        <v>1</v>
      </c>
      <c r="F47" s="6">
        <v>1</v>
      </c>
      <c r="G47" s="6">
        <v>1</v>
      </c>
      <c r="H47" s="6">
        <f t="shared" ref="H47:H76" si="3">E47*B47</f>
        <v>17.399999999999999</v>
      </c>
    </row>
    <row r="48" spans="1:8" s="7" customFormat="1" ht="30" customHeight="1" x14ac:dyDescent="0.25">
      <c r="A48" s="3" t="s">
        <v>103</v>
      </c>
      <c r="B48" s="3">
        <v>16.3</v>
      </c>
      <c r="C48" s="3" t="s">
        <v>104</v>
      </c>
      <c r="D48" s="4" t="s">
        <v>31</v>
      </c>
      <c r="E48" s="6">
        <f t="shared" si="2"/>
        <v>1</v>
      </c>
      <c r="F48" s="6">
        <v>1</v>
      </c>
      <c r="G48" s="6">
        <v>1</v>
      </c>
      <c r="H48" s="6">
        <f t="shared" si="3"/>
        <v>16.3</v>
      </c>
    </row>
    <row r="49" spans="1:8" s="7" customFormat="1" ht="30" customHeight="1" x14ac:dyDescent="0.25">
      <c r="A49" s="3" t="s">
        <v>105</v>
      </c>
      <c r="B49" s="3">
        <v>17</v>
      </c>
      <c r="C49" s="3" t="s">
        <v>106</v>
      </c>
      <c r="D49" s="4" t="s">
        <v>11</v>
      </c>
      <c r="E49" s="6">
        <f t="shared" si="2"/>
        <v>1</v>
      </c>
      <c r="F49" s="6">
        <v>1</v>
      </c>
      <c r="G49" s="6">
        <v>1</v>
      </c>
      <c r="H49" s="6">
        <f t="shared" si="3"/>
        <v>17</v>
      </c>
    </row>
    <row r="50" spans="1:8" s="7" customFormat="1" ht="30" customHeight="1" x14ac:dyDescent="0.25">
      <c r="A50" s="3" t="s">
        <v>107</v>
      </c>
      <c r="B50" s="3">
        <v>17</v>
      </c>
      <c r="C50" s="3" t="s">
        <v>108</v>
      </c>
      <c r="D50" s="4" t="s">
        <v>17</v>
      </c>
      <c r="E50" s="6">
        <f t="shared" si="2"/>
        <v>1</v>
      </c>
      <c r="F50" s="6">
        <v>1</v>
      </c>
      <c r="G50" s="6">
        <v>1</v>
      </c>
      <c r="H50" s="6">
        <f t="shared" si="3"/>
        <v>17</v>
      </c>
    </row>
    <row r="51" spans="1:8" s="7" customFormat="1" ht="30" customHeight="1" x14ac:dyDescent="0.25">
      <c r="A51" s="3" t="s">
        <v>109</v>
      </c>
      <c r="B51" s="3">
        <v>7.6</v>
      </c>
      <c r="C51" s="3" t="s">
        <v>110</v>
      </c>
      <c r="D51" s="4" t="s">
        <v>9</v>
      </c>
      <c r="E51" s="6">
        <f t="shared" si="2"/>
        <v>1</v>
      </c>
      <c r="F51" s="6">
        <v>1</v>
      </c>
      <c r="G51" s="6">
        <v>1</v>
      </c>
      <c r="H51" s="6">
        <f t="shared" si="3"/>
        <v>7.6</v>
      </c>
    </row>
    <row r="52" spans="1:8" s="7" customFormat="1" ht="30" customHeight="1" x14ac:dyDescent="0.25">
      <c r="A52" s="3" t="s">
        <v>111</v>
      </c>
      <c r="B52" s="3">
        <v>16.3</v>
      </c>
      <c r="C52" s="3" t="s">
        <v>112</v>
      </c>
      <c r="D52" s="4" t="s">
        <v>66</v>
      </c>
      <c r="E52" s="6">
        <f t="shared" si="2"/>
        <v>1</v>
      </c>
      <c r="F52" s="6">
        <v>1</v>
      </c>
      <c r="G52" s="6">
        <v>1</v>
      </c>
      <c r="H52" s="6">
        <f t="shared" si="3"/>
        <v>16.3</v>
      </c>
    </row>
    <row r="53" spans="1:8" s="7" customFormat="1" ht="30" customHeight="1" x14ac:dyDescent="0.25">
      <c r="A53" s="3" t="s">
        <v>113</v>
      </c>
      <c r="B53" s="3">
        <v>17.399999999999999</v>
      </c>
      <c r="C53" s="3" t="s">
        <v>114</v>
      </c>
      <c r="D53" s="4" t="s">
        <v>25</v>
      </c>
      <c r="E53" s="6">
        <f t="shared" si="2"/>
        <v>1</v>
      </c>
      <c r="F53" s="6">
        <v>1</v>
      </c>
      <c r="G53" s="6">
        <v>1</v>
      </c>
      <c r="H53" s="6">
        <f t="shared" si="3"/>
        <v>17.399999999999999</v>
      </c>
    </row>
    <row r="54" spans="1:8" s="7" customFormat="1" ht="30" customHeight="1" x14ac:dyDescent="0.25">
      <c r="A54" s="3" t="s">
        <v>115</v>
      </c>
      <c r="B54" s="3">
        <v>4.9000000000000004</v>
      </c>
      <c r="C54" s="3" t="s">
        <v>116</v>
      </c>
      <c r="D54" s="4" t="s">
        <v>39</v>
      </c>
      <c r="E54" s="6">
        <f t="shared" si="2"/>
        <v>1</v>
      </c>
      <c r="F54" s="6">
        <v>1</v>
      </c>
      <c r="G54" s="6">
        <v>1</v>
      </c>
      <c r="H54" s="6">
        <f t="shared" si="3"/>
        <v>4.9000000000000004</v>
      </c>
    </row>
    <row r="55" spans="1:8" s="7" customFormat="1" ht="30" customHeight="1" x14ac:dyDescent="0.25">
      <c r="A55" s="3" t="s">
        <v>117</v>
      </c>
      <c r="B55" s="3">
        <v>17.899999999999999</v>
      </c>
      <c r="C55" s="3" t="s">
        <v>118</v>
      </c>
      <c r="D55" s="4" t="s">
        <v>57</v>
      </c>
      <c r="E55" s="6">
        <f t="shared" si="2"/>
        <v>1</v>
      </c>
      <c r="F55" s="6">
        <v>1</v>
      </c>
      <c r="G55" s="6">
        <v>1</v>
      </c>
      <c r="H55" s="6">
        <f t="shared" si="3"/>
        <v>17.899999999999999</v>
      </c>
    </row>
    <row r="56" spans="1:8" s="7" customFormat="1" ht="30" customHeight="1" x14ac:dyDescent="0.25">
      <c r="A56" s="3" t="s">
        <v>119</v>
      </c>
      <c r="B56" s="3">
        <v>4.8</v>
      </c>
      <c r="C56" s="3" t="s">
        <v>120</v>
      </c>
      <c r="D56" s="4" t="s">
        <v>23</v>
      </c>
      <c r="E56" s="6">
        <f t="shared" si="2"/>
        <v>1</v>
      </c>
      <c r="F56" s="6">
        <v>1</v>
      </c>
      <c r="G56" s="6">
        <v>1</v>
      </c>
      <c r="H56" s="6">
        <f t="shared" si="3"/>
        <v>4.8</v>
      </c>
    </row>
    <row r="57" spans="1:8" s="7" customFormat="1" ht="30" customHeight="1" x14ac:dyDescent="0.25">
      <c r="A57" s="3" t="s">
        <v>121</v>
      </c>
      <c r="B57" s="3">
        <v>4.0999999999999996</v>
      </c>
      <c r="C57" s="3" t="s">
        <v>122</v>
      </c>
      <c r="D57" s="4" t="s">
        <v>13</v>
      </c>
      <c r="E57" s="6">
        <f t="shared" si="2"/>
        <v>1</v>
      </c>
      <c r="F57" s="6">
        <v>1</v>
      </c>
      <c r="G57" s="6">
        <v>1</v>
      </c>
      <c r="H57" s="6">
        <f t="shared" si="3"/>
        <v>4.0999999999999996</v>
      </c>
    </row>
    <row r="58" spans="1:8" s="7" customFormat="1" ht="30" customHeight="1" x14ac:dyDescent="0.25">
      <c r="A58" s="3" t="s">
        <v>123</v>
      </c>
      <c r="B58" s="3">
        <v>3.7</v>
      </c>
      <c r="C58" s="3" t="s">
        <v>124</v>
      </c>
      <c r="D58" s="4" t="s">
        <v>25</v>
      </c>
      <c r="E58" s="6">
        <f t="shared" si="2"/>
        <v>1</v>
      </c>
      <c r="F58" s="6">
        <v>1</v>
      </c>
      <c r="G58" s="6">
        <v>1</v>
      </c>
      <c r="H58" s="6">
        <f t="shared" si="3"/>
        <v>3.7</v>
      </c>
    </row>
    <row r="59" spans="1:8" s="7" customFormat="1" ht="30" customHeight="1" x14ac:dyDescent="0.25">
      <c r="A59" s="3" t="s">
        <v>125</v>
      </c>
      <c r="B59" s="3">
        <v>18.2</v>
      </c>
      <c r="C59" s="3" t="s">
        <v>126</v>
      </c>
      <c r="D59" s="4" t="s">
        <v>59</v>
      </c>
      <c r="E59" s="6">
        <f t="shared" si="2"/>
        <v>1</v>
      </c>
      <c r="F59" s="6">
        <v>1</v>
      </c>
      <c r="G59" s="6">
        <v>1</v>
      </c>
      <c r="H59" s="6">
        <f t="shared" si="3"/>
        <v>18.2</v>
      </c>
    </row>
    <row r="60" spans="1:8" s="7" customFormat="1" ht="30" customHeight="1" x14ac:dyDescent="0.25">
      <c r="A60" s="3" t="s">
        <v>127</v>
      </c>
      <c r="B60" s="3">
        <v>5.0999999999999996</v>
      </c>
      <c r="C60" s="3" t="s">
        <v>128</v>
      </c>
      <c r="D60" s="4" t="s">
        <v>41</v>
      </c>
      <c r="E60" s="6">
        <f t="shared" si="2"/>
        <v>1</v>
      </c>
      <c r="F60" s="6">
        <v>1</v>
      </c>
      <c r="G60" s="6">
        <v>1</v>
      </c>
      <c r="H60" s="6">
        <f t="shared" si="3"/>
        <v>5.0999999999999996</v>
      </c>
    </row>
    <row r="61" spans="1:8" s="7" customFormat="1" ht="30" customHeight="1" x14ac:dyDescent="0.25">
      <c r="A61" s="3" t="s">
        <v>129</v>
      </c>
      <c r="B61" s="3">
        <v>5.7</v>
      </c>
      <c r="C61" s="3" t="s">
        <v>130</v>
      </c>
      <c r="D61" s="4" t="s">
        <v>19</v>
      </c>
      <c r="E61" s="6">
        <f t="shared" si="2"/>
        <v>1</v>
      </c>
      <c r="F61" s="6">
        <v>1</v>
      </c>
      <c r="G61" s="6">
        <v>1</v>
      </c>
      <c r="H61" s="6">
        <f t="shared" si="3"/>
        <v>5.7</v>
      </c>
    </row>
    <row r="62" spans="1:8" s="7" customFormat="1" ht="30" customHeight="1" x14ac:dyDescent="0.25">
      <c r="A62" s="3" t="s">
        <v>131</v>
      </c>
      <c r="B62" s="3">
        <v>3.9</v>
      </c>
      <c r="C62" s="3" t="s">
        <v>132</v>
      </c>
      <c r="D62" s="4" t="s">
        <v>33</v>
      </c>
      <c r="E62" s="6">
        <f t="shared" si="2"/>
        <v>1</v>
      </c>
      <c r="F62" s="6">
        <v>1</v>
      </c>
      <c r="G62" s="6">
        <v>1</v>
      </c>
      <c r="H62" s="6">
        <f t="shared" si="3"/>
        <v>3.9</v>
      </c>
    </row>
    <row r="63" spans="1:8" s="7" customFormat="1" ht="30" customHeight="1" x14ac:dyDescent="0.25">
      <c r="A63" s="3" t="s">
        <v>133</v>
      </c>
      <c r="B63" s="3">
        <v>19.399999999999999</v>
      </c>
      <c r="C63" s="3" t="s">
        <v>134</v>
      </c>
      <c r="D63" s="4" t="s">
        <v>19</v>
      </c>
      <c r="E63" s="6">
        <f t="shared" si="2"/>
        <v>1</v>
      </c>
      <c r="F63" s="6">
        <v>1</v>
      </c>
      <c r="G63" s="6">
        <v>1</v>
      </c>
      <c r="H63" s="6">
        <f t="shared" si="3"/>
        <v>19.399999999999999</v>
      </c>
    </row>
    <row r="64" spans="1:8" s="7" customFormat="1" ht="30" customHeight="1" x14ac:dyDescent="0.25">
      <c r="A64" s="3" t="s">
        <v>135</v>
      </c>
      <c r="B64" s="3">
        <v>16.100000000000001</v>
      </c>
      <c r="C64" s="3" t="s">
        <v>136</v>
      </c>
      <c r="D64" s="4" t="s">
        <v>41</v>
      </c>
      <c r="E64" s="6">
        <f t="shared" si="2"/>
        <v>1</v>
      </c>
      <c r="F64" s="6">
        <v>1</v>
      </c>
      <c r="G64" s="6">
        <v>1</v>
      </c>
      <c r="H64" s="6">
        <f t="shared" si="3"/>
        <v>16.100000000000001</v>
      </c>
    </row>
    <row r="65" spans="1:8" s="7" customFormat="1" ht="30" customHeight="1" x14ac:dyDescent="0.25">
      <c r="A65" s="3" t="s">
        <v>137</v>
      </c>
      <c r="B65" s="3">
        <v>5.5</v>
      </c>
      <c r="C65" s="3" t="s">
        <v>138</v>
      </c>
      <c r="D65" s="4" t="s">
        <v>21</v>
      </c>
      <c r="E65" s="6">
        <f t="shared" si="2"/>
        <v>1</v>
      </c>
      <c r="F65" s="6">
        <v>1</v>
      </c>
      <c r="G65" s="6">
        <v>1</v>
      </c>
      <c r="H65" s="6">
        <f t="shared" si="3"/>
        <v>5.5</v>
      </c>
    </row>
    <row r="66" spans="1:8" s="7" customFormat="1" ht="30" customHeight="1" x14ac:dyDescent="0.25">
      <c r="A66" s="3" t="s">
        <v>139</v>
      </c>
      <c r="B66" s="3">
        <v>16.100000000000001</v>
      </c>
      <c r="C66" s="3" t="s">
        <v>140</v>
      </c>
      <c r="D66" s="4" t="s">
        <v>41</v>
      </c>
      <c r="E66" s="6">
        <f t="shared" si="2"/>
        <v>1</v>
      </c>
      <c r="F66" s="6">
        <v>1</v>
      </c>
      <c r="G66" s="6">
        <v>1</v>
      </c>
      <c r="H66" s="6">
        <f t="shared" si="3"/>
        <v>16.100000000000001</v>
      </c>
    </row>
    <row r="67" spans="1:8" s="7" customFormat="1" ht="30" customHeight="1" x14ac:dyDescent="0.25">
      <c r="A67" s="3" t="s">
        <v>141</v>
      </c>
      <c r="B67" s="3">
        <v>7.2</v>
      </c>
      <c r="C67" s="3" t="s">
        <v>142</v>
      </c>
      <c r="D67" s="4" t="s">
        <v>53</v>
      </c>
      <c r="E67" s="6">
        <f t="shared" si="2"/>
        <v>1</v>
      </c>
      <c r="F67" s="6">
        <v>1</v>
      </c>
      <c r="G67" s="6">
        <v>1</v>
      </c>
      <c r="H67" s="6">
        <f t="shared" si="3"/>
        <v>7.2</v>
      </c>
    </row>
    <row r="68" spans="1:8" s="7" customFormat="1" ht="30" customHeight="1" x14ac:dyDescent="0.25">
      <c r="A68" s="3" t="s">
        <v>143</v>
      </c>
      <c r="B68" s="3">
        <v>5.2</v>
      </c>
      <c r="C68" s="3" t="s">
        <v>144</v>
      </c>
      <c r="D68" s="4" t="s">
        <v>145</v>
      </c>
      <c r="E68" s="6">
        <f t="shared" si="2"/>
        <v>1</v>
      </c>
      <c r="F68" s="6">
        <v>1</v>
      </c>
      <c r="G68" s="6">
        <v>1</v>
      </c>
      <c r="H68" s="6">
        <f t="shared" si="3"/>
        <v>5.2</v>
      </c>
    </row>
    <row r="69" spans="1:8" s="7" customFormat="1" ht="30" customHeight="1" x14ac:dyDescent="0.25">
      <c r="A69" s="3" t="s">
        <v>146</v>
      </c>
      <c r="B69" s="3">
        <v>16.100000000000001</v>
      </c>
      <c r="C69" s="3" t="s">
        <v>147</v>
      </c>
      <c r="D69" s="4" t="s">
        <v>49</v>
      </c>
      <c r="E69" s="6">
        <f t="shared" si="2"/>
        <v>1</v>
      </c>
      <c r="F69" s="6">
        <v>1</v>
      </c>
      <c r="G69" s="6">
        <v>1</v>
      </c>
      <c r="H69" s="6">
        <f t="shared" si="3"/>
        <v>16.100000000000001</v>
      </c>
    </row>
    <row r="70" spans="1:8" s="7" customFormat="1" ht="30" customHeight="1" x14ac:dyDescent="0.25">
      <c r="A70" s="3" t="s">
        <v>148</v>
      </c>
      <c r="B70" s="3">
        <v>4</v>
      </c>
      <c r="C70" s="3" t="s">
        <v>149</v>
      </c>
      <c r="D70" s="4" t="s">
        <v>31</v>
      </c>
      <c r="E70" s="6">
        <f t="shared" si="2"/>
        <v>1</v>
      </c>
      <c r="F70" s="6">
        <v>1</v>
      </c>
      <c r="G70" s="6">
        <v>1</v>
      </c>
      <c r="H70" s="6">
        <f t="shared" si="3"/>
        <v>4</v>
      </c>
    </row>
    <row r="71" spans="1:8" s="7" customFormat="1" ht="30" customHeight="1" x14ac:dyDescent="0.25">
      <c r="A71" s="3" t="s">
        <v>150</v>
      </c>
      <c r="B71" s="3">
        <v>3.6</v>
      </c>
      <c r="C71" s="3" t="s">
        <v>151</v>
      </c>
      <c r="D71" s="4" t="s">
        <v>17</v>
      </c>
      <c r="E71" s="6">
        <f t="shared" si="2"/>
        <v>1</v>
      </c>
      <c r="F71" s="6">
        <v>1</v>
      </c>
      <c r="G71" s="6">
        <v>1</v>
      </c>
      <c r="H71" s="6">
        <f t="shared" si="3"/>
        <v>3.6</v>
      </c>
    </row>
    <row r="72" spans="1:8" s="7" customFormat="1" ht="30" customHeight="1" x14ac:dyDescent="0.25">
      <c r="A72" s="3" t="s">
        <v>152</v>
      </c>
      <c r="B72" s="3">
        <v>5.4</v>
      </c>
      <c r="C72" s="3" t="s">
        <v>153</v>
      </c>
      <c r="D72" s="4" t="s">
        <v>29</v>
      </c>
      <c r="E72" s="6">
        <f t="shared" si="2"/>
        <v>1</v>
      </c>
      <c r="F72" s="6">
        <v>1</v>
      </c>
      <c r="G72" s="6">
        <v>1</v>
      </c>
      <c r="H72" s="6">
        <f t="shared" si="3"/>
        <v>5.4</v>
      </c>
    </row>
    <row r="73" spans="1:8" s="7" customFormat="1" ht="30" customHeight="1" x14ac:dyDescent="0.25">
      <c r="A73" s="3" t="s">
        <v>154</v>
      </c>
      <c r="B73" s="3">
        <v>20.399999999999999</v>
      </c>
      <c r="C73" s="3" t="s">
        <v>155</v>
      </c>
      <c r="D73" s="4" t="s">
        <v>9</v>
      </c>
      <c r="E73" s="6">
        <f t="shared" si="2"/>
        <v>1</v>
      </c>
      <c r="F73" s="6">
        <v>1</v>
      </c>
      <c r="G73" s="6">
        <v>1</v>
      </c>
      <c r="H73" s="6">
        <f t="shared" si="3"/>
        <v>20.399999999999999</v>
      </c>
    </row>
    <row r="74" spans="1:8" s="7" customFormat="1" ht="30" customHeight="1" x14ac:dyDescent="0.25">
      <c r="A74" s="3" t="s">
        <v>156</v>
      </c>
      <c r="B74" s="3">
        <v>15.2</v>
      </c>
      <c r="C74" s="3" t="s">
        <v>157</v>
      </c>
      <c r="D74" s="4" t="s">
        <v>29</v>
      </c>
      <c r="E74" s="6">
        <f t="shared" si="2"/>
        <v>1</v>
      </c>
      <c r="F74" s="6">
        <v>1</v>
      </c>
      <c r="G74" s="6">
        <v>1</v>
      </c>
      <c r="H74" s="6">
        <f t="shared" si="3"/>
        <v>15.2</v>
      </c>
    </row>
    <row r="75" spans="1:8" s="7" customFormat="1" ht="30" customHeight="1" x14ac:dyDescent="0.25">
      <c r="A75" s="3" t="s">
        <v>158</v>
      </c>
      <c r="B75" s="3">
        <v>4.3</v>
      </c>
      <c r="C75" s="3" t="s">
        <v>159</v>
      </c>
      <c r="D75" s="4" t="s">
        <v>59</v>
      </c>
      <c r="E75" s="6">
        <f t="shared" si="2"/>
        <v>1</v>
      </c>
      <c r="F75" s="6">
        <v>1</v>
      </c>
      <c r="G75" s="6">
        <v>1</v>
      </c>
      <c r="H75" s="6">
        <f t="shared" si="3"/>
        <v>4.3</v>
      </c>
    </row>
    <row r="76" spans="1:8" s="7" customFormat="1" ht="30" customHeight="1" x14ac:dyDescent="0.25">
      <c r="A76" s="3" t="s">
        <v>160</v>
      </c>
      <c r="B76" s="3">
        <v>8.8000000000000007</v>
      </c>
      <c r="C76" s="3" t="s">
        <v>161</v>
      </c>
      <c r="D76" s="4" t="s">
        <v>49</v>
      </c>
      <c r="E76" s="6">
        <f t="shared" si="2"/>
        <v>1</v>
      </c>
      <c r="F76" s="6">
        <v>1</v>
      </c>
      <c r="G76" s="6">
        <v>1</v>
      </c>
      <c r="H76" s="6">
        <f t="shared" si="3"/>
        <v>8.8000000000000007</v>
      </c>
    </row>
    <row r="77" spans="1:8" ht="30" customHeight="1" x14ac:dyDescent="0.25">
      <c r="A77" s="3" t="s">
        <v>162</v>
      </c>
      <c r="B77" s="3" t="s">
        <v>162</v>
      </c>
      <c r="C77" s="3" t="s">
        <v>162</v>
      </c>
      <c r="D77" s="4" t="s">
        <v>162</v>
      </c>
      <c r="E77" s="6" t="s">
        <v>162</v>
      </c>
      <c r="F77" s="6" t="s">
        <v>162</v>
      </c>
      <c r="G77" s="6" t="s">
        <v>162</v>
      </c>
      <c r="H77" s="6">
        <f>SUM(H3:H76)</f>
        <v>3230.4999999999991</v>
      </c>
    </row>
  </sheetData>
  <mergeCells count="1">
    <mergeCell ref="A1:H1"/>
  </mergeCells>
  <pageMargins left="0.7" right="0.7" top="0.75" bottom="0.75" header="0.3" footer="0.3"/>
  <pageSetup paperSize="260" scale="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2024-06-30T20:13:58Z</cp:lastPrinted>
  <dcterms:created xsi:type="dcterms:W3CDTF">2024-05-14T13:30:08Z</dcterms:created>
  <dcterms:modified xsi:type="dcterms:W3CDTF">2024-07-05T15:16:31Z</dcterms:modified>
</cp:coreProperties>
</file>